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'2020년'!$A$6:$O$8</definedName>
  </definedNames>
  <calcPr calcId="145621"/>
</workbook>
</file>

<file path=xl/calcChain.xml><?xml version="1.0" encoding="utf-8"?>
<calcChain xmlns="http://schemas.openxmlformats.org/spreadsheetml/2006/main">
  <c r="F13" i="8" l="1"/>
  <c r="F12" i="8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<sst xmlns="http://schemas.openxmlformats.org/spreadsheetml/2006/main" count="83" uniqueCount="61">
  <si>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</si>
  <si>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</si>
  <si>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</si>
  <si>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</si>
  <si>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</si>
  <si>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</si>
  <si>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</si>
  <si>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</si>
  <si>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</si>
  <si>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주소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</si>
  <si>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</si>
  <si>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</si>
  <si>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</si>
  <si>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</si>
  <si>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</si>
  <si>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</si>
  <si>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</si>
  <si>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</si>
  <si>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경기도</t>
    <phoneticPr fontId="1" type="noConversion"/>
  </si>
  <si>
    <t>문화예술본부/경기창작센터팀</t>
    <phoneticPr fontId="1" type="noConversion"/>
  </si>
  <si>
    <t>경기도</t>
    <phoneticPr fontId="1" type="noConversion"/>
  </si>
  <si>
    <t>문화예술본부/경기창작센터팀</t>
    <phoneticPr fontId="1" type="noConversion"/>
  </si>
  <si>
    <t>경기도</t>
    <phoneticPr fontId="1" type="noConversion"/>
  </si>
  <si>
    <t>문화예술본부/경기창작센터팀</t>
    <phoneticPr fontId="1" type="noConversion"/>
  </si>
  <si>
    <t>지방계약법 시행령 제25조</t>
  </si>
  <si>
    <t>2020 경기창작센터 기획전 영상콘텐츠 제작</t>
    <phoneticPr fontId="1" type="noConversion"/>
  </si>
  <si>
    <t>2020년 경기창작센터 연습실 및 강의실 미디어장비 구매설치</t>
    <phoneticPr fontId="1" type="noConversion"/>
  </si>
  <si>
    <t>2020 경기창작센터 오픈스튜디오 VR 영상콘텐츠 제작</t>
    <phoneticPr fontId="1" type="noConversion"/>
  </si>
  <si>
    <t>2020년 경기창작센터 SNS 홍보 용역</t>
    <phoneticPr fontId="1" type="noConversion"/>
  </si>
  <si>
    <t>2020 경기창작센터 오픈스튜디오 쌈짓돈 옥션 라이브 영상 제작</t>
    <phoneticPr fontId="1" type="noConversion"/>
  </si>
  <si>
    <t>2020년 경기창작센터 비대면 온라인 토론회 행사지원 용역</t>
    <phoneticPr fontId="1" type="noConversion"/>
  </si>
  <si>
    <t>경기창작센터 창의예술학교 온라인 교육 영상 콘텐츠 제작 용역</t>
    <phoneticPr fontId="1" type="noConversion"/>
  </si>
  <si>
    <t>2020년 어드바이저 평론글 영문번역 용역</t>
    <phoneticPr fontId="1" type="noConversion"/>
  </si>
  <si>
    <t>용역</t>
    <phoneticPr fontId="1" type="noConversion"/>
  </si>
  <si>
    <t>물품</t>
    <phoneticPr fontId="1" type="noConversion"/>
  </si>
  <si>
    <t>스튜디오 픽</t>
    <phoneticPr fontId="1" type="noConversion"/>
  </si>
  <si>
    <t>아트케이</t>
    <phoneticPr fontId="1" type="noConversion"/>
  </si>
  <si>
    <t>로컬디자인랩</t>
    <phoneticPr fontId="1" type="noConversion"/>
  </si>
  <si>
    <t>위시윌넷</t>
    <phoneticPr fontId="1" type="noConversion"/>
  </si>
  <si>
    <t>러브컨템포러리 아트</t>
    <phoneticPr fontId="1" type="noConversion"/>
  </si>
  <si>
    <t>에이치에스컨텐츠</t>
    <phoneticPr fontId="1" type="noConversion"/>
  </si>
  <si>
    <t>파이브덕스 비주얼</t>
    <phoneticPr fontId="1" type="noConversion"/>
  </si>
  <si>
    <t>모든번역</t>
    <phoneticPr fontId="1" type="noConversion"/>
  </si>
  <si>
    <t>오병돈</t>
    <phoneticPr fontId="1" type="noConversion"/>
  </si>
  <si>
    <t>강호성</t>
    <phoneticPr fontId="1" type="noConversion"/>
  </si>
  <si>
    <t>이혜범</t>
    <phoneticPr fontId="1" type="noConversion"/>
  </si>
  <si>
    <t>김창우</t>
    <phoneticPr fontId="1" type="noConversion"/>
  </si>
  <si>
    <t>임규향</t>
    <phoneticPr fontId="1" type="noConversion"/>
  </si>
  <si>
    <t>박도현</t>
    <phoneticPr fontId="1" type="noConversion"/>
  </si>
  <si>
    <t>윤병걸</t>
    <phoneticPr fontId="1" type="noConversion"/>
  </si>
  <si>
    <t>이규진</t>
    <phoneticPr fontId="1" type="noConversion"/>
  </si>
  <si>
    <t>경기도 남양주시 수동면 당두평로 57-2</t>
    <phoneticPr fontId="1" type="noConversion"/>
  </si>
  <si>
    <t>경기도 안양시 동안구 동편로 110</t>
    <phoneticPr fontId="1" type="noConversion"/>
  </si>
  <si>
    <t>경기도 평택시 포승읍 충열길 41</t>
    <phoneticPr fontId="1" type="noConversion"/>
  </si>
  <si>
    <t>경기도 구리시 건원대로 56 310동 704호</t>
    <phoneticPr fontId="1" type="noConversion"/>
  </si>
  <si>
    <t>경상북도 경주시 진티4길 11(진현동)</t>
    <phoneticPr fontId="1" type="noConversion"/>
  </si>
  <si>
    <t>경기도 화성시 효행로 1060 10층 1004호</t>
    <phoneticPr fontId="1" type="noConversion"/>
  </si>
  <si>
    <t>경기도 파주시 가람로 116번길 130</t>
    <phoneticPr fontId="1" type="noConversion"/>
  </si>
  <si>
    <t>경기도 남양주시 오남읍 진건오남로 759번길 110</t>
    <phoneticPr fontId="1" type="noConversion"/>
  </si>
  <si>
    <t>경기도</t>
    <phoneticPr fontId="1" type="noConversion"/>
  </si>
  <si>
    <t xml:space="preserve">2020년 10월 경기창작센터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</si>
</sst>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1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49" fontId="14" fillId="3" borderId="9" xfId="0" applyNumberFormat="1" applyFont="1" applyFill="1" applyBorder="1" applyAlignment="1">
      <alignment horizontal="center" vertical="center" shrinkToFit="1"/>
    </xf>
    <xf numFmtId="41" fontId="14" fillId="3" borderId="9" xfId="7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1" fontId="15" fillId="0" borderId="9" xfId="48978" applyFont="1" applyFill="1" applyBorder="1" applyAlignment="1">
      <alignment horizontal="left" vertical="center" shrinkToFit="1"/>
    </xf>
    <xf numFmtId="0" fontId="16" fillId="0" borderId="9" xfId="0" applyFont="1" applyFill="1" applyBorder="1" applyAlignment="1">
      <alignment horizontal="left" vertical="center" shrinkToFit="1"/>
    </xf>
    <xf numFmtId="49" fontId="17" fillId="0" borderId="9" xfId="48621" applyNumberFormat="1" applyFont="1" applyFill="1" applyBorder="1" applyAlignment="1">
      <alignment horizontal="left" vertical="center" shrinkToFit="1"/>
    </xf>
    <xf numFmtId="41" fontId="14" fillId="0" borderId="9" xfId="49530" applyFont="1" applyFill="1" applyBorder="1" applyAlignment="1">
      <alignment horizontal="center" vertical="center" shrinkToFit="1"/>
    </xf>
    <xf numFmtId="41" fontId="15" fillId="0" borderId="9" xfId="49530" applyFont="1" applyFill="1" applyBorder="1" applyAlignment="1" applyProtection="1">
      <alignment horizontal="center" vertical="center" shrinkToFit="1"/>
      <protection locked="0"/>
    </xf>
    <xf numFmtId="41" fontId="16" fillId="0" borderId="9" xfId="49530" applyFont="1" applyFill="1" applyBorder="1" applyAlignment="1">
      <alignment horizontal="center" vertical="center" shrinkToFit="1"/>
    </xf>
    <xf numFmtId="41" fontId="17" fillId="0" borderId="9" xfId="49530" applyFont="1" applyFill="1" applyBorder="1" applyAlignment="1">
      <alignment horizontal="center" vertical="center" shrinkToFit="1"/>
    </xf>
    <xf numFmtId="10" fontId="15" fillId="0" borderId="9" xfId="48626" applyNumberFormat="1" applyFont="1" applyFill="1" applyBorder="1" applyAlignment="1">
      <alignment horizontal="center" vertical="center" shrinkToFit="1"/>
    </xf>
    <xf numFmtId="49" fontId="14" fillId="0" borderId="9" xfId="48626" applyNumberFormat="1" applyFont="1" applyFill="1" applyBorder="1" applyAlignment="1">
      <alignment horizontal="center" vertical="center" shrinkToFit="1"/>
    </xf>
    <xf numFmtId="0" fontId="15" fillId="0" borderId="9" xfId="48626" applyFont="1" applyFill="1" applyBorder="1" applyAlignment="1">
      <alignment horizontal="center" vertical="center" shrinkToFit="1"/>
    </xf>
    <xf numFmtId="0" fontId="16" fillId="0" borderId="9" xfId="0" applyFont="1" applyFill="1" applyBorder="1" applyAlignment="1">
      <alignment horizontal="center" vertical="center" shrinkToFit="1"/>
    </xf>
    <xf numFmtId="49" fontId="17" fillId="0" borderId="9" xfId="48626" applyNumberFormat="1" applyFont="1" applyFill="1" applyBorder="1" applyAlignment="1">
      <alignment horizontal="center" vertical="center" shrinkToFit="1"/>
    </xf>
    <xf numFmtId="14" fontId="14" fillId="0" borderId="9" xfId="48621" applyNumberFormat="1" applyFont="1" applyFill="1" applyBorder="1" applyAlignment="1">
      <alignment horizontal="center" vertical="center" shrinkToFit="1"/>
    </xf>
    <xf numFmtId="14" fontId="15" fillId="0" borderId="9" xfId="48978" applyNumberFormat="1" applyFont="1" applyFill="1" applyBorder="1" applyAlignment="1">
      <alignment horizontal="center" vertical="center" shrinkToFit="1"/>
    </xf>
    <xf numFmtId="14" fontId="15" fillId="0" borderId="9" xfId="48964" applyNumberFormat="1" applyFont="1" applyFill="1" applyBorder="1" applyAlignment="1">
      <alignment horizontal="center" vertical="center" shrinkToFit="1"/>
    </xf>
    <xf numFmtId="14" fontId="16" fillId="0" borderId="9" xfId="0" applyNumberFormat="1" applyFont="1" applyFill="1" applyBorder="1" applyAlignment="1">
      <alignment horizontal="center" vertical="center" shrinkToFit="1"/>
    </xf>
    <xf numFmtId="14" fontId="17" fillId="0" borderId="9" xfId="48621" applyNumberFormat="1" applyFont="1" applyFill="1" applyBorder="1" applyAlignment="1">
      <alignment horizontal="center" vertical="center" shrinkToFit="1"/>
    </xf>
    <xf numFmtId="14" fontId="14" fillId="0" borderId="9" xfId="0" applyNumberFormat="1" applyFont="1" applyFill="1" applyBorder="1" applyAlignment="1">
      <alignment horizontal="center" vertical="center" shrinkToFit="1"/>
    </xf>
    <xf numFmtId="14" fontId="15" fillId="0" borderId="9" xfId="48626" applyNumberFormat="1" applyFont="1" applyFill="1" applyBorder="1" applyAlignment="1">
      <alignment horizontal="center" vertical="center" shrinkToFit="1"/>
    </xf>
    <xf numFmtId="14" fontId="17" fillId="0" borderId="9" xfId="0" applyNumberFormat="1" applyFont="1" applyFill="1" applyBorder="1" applyAlignment="1">
      <alignment horizontal="center" vertical="center" shrinkToFit="1"/>
    </xf>
    <xf numFmtId="49" fontId="14" fillId="0" borderId="9" xfId="48626" applyNumberFormat="1" applyFont="1" applyFill="1" applyBorder="1" applyAlignment="1">
      <alignment horizontal="left" vertical="center" shrinkToFit="1"/>
    </xf>
    <xf numFmtId="0" fontId="15" fillId="0" borderId="9" xfId="48626" applyFont="1" applyFill="1" applyBorder="1" applyAlignment="1">
      <alignment horizontal="left" vertical="center" shrinkToFit="1"/>
    </xf>
    <xf numFmtId="49" fontId="17" fillId="0" borderId="9" xfId="48626" applyNumberFormat="1" applyFont="1" applyFill="1" applyBorder="1" applyAlignment="1">
      <alignment horizontal="left" vertical="center" shrinkToFit="1"/>
    </xf>
  </cellXfs>
  <cellStyles count="49531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0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7"/>
  <sheetViews>
    <sheetView tabSelected="1" view="pageLayout" topLeftCell="A2" zoomScaleNormal="100" workbookViewId="0">
      <selection activeCell="E16" sqref="E16"/>
    </sheetView>
  </sheetViews>
  <sheetFormatPr defaultRowHeight="16.5" x14ac:dyDescent="0.3"/>
  <cols>
    <col min="1" max="1" width="5.875" customWidth="1"/>
    <col min="2" max="2" width="26" customWidth="1"/>
    <col min="3" max="3" width="58.875" style="6" customWidth="1"/>
    <col min="4" max="4" width="18.375" style="5" customWidth="1"/>
    <col min="5" max="5" width="15.875" style="5" customWidth="1"/>
    <col min="6" max="6" width="17.375" customWidth="1"/>
    <col min="7" max="7" width="11.875" customWidth="1"/>
    <col min="8" max="8" width="11.875" style="6" customWidth="1"/>
    <col min="9" max="9" width="12.375" style="6" customWidth="1"/>
    <col min="10" max="10" width="28" style="6" customWidth="1"/>
    <col min="11" max="11" width="16.625" customWidth="1"/>
    <col min="12" max="12" width="45.25" customWidth="1"/>
    <col min="13" max="13" width="25" customWidth="1"/>
    <col min="14" max="14" width="17.875" customWidth="1"/>
    <col min="15" max="15" width="9.125" style="6" customWidth="1"/>
    <col min="16" max="16" width="10.5" customWidth="1"/>
  </cols>
  <sheetData>
    <row r="2" spans="1:18" ht="38.25" customHeight="1" x14ac:dyDescent="0.3">
      <c r="B2" s="12" t="s">
        <v>60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4" spans="1:18" x14ac:dyDescent="0.3">
      <c r="A4" s="13" t="s">
        <v>8</v>
      </c>
      <c r="B4" s="14"/>
      <c r="C4" s="14"/>
      <c r="D4" s="14"/>
      <c r="E4" s="14"/>
      <c r="F4" s="14"/>
      <c r="G4" s="17"/>
      <c r="H4" s="13" t="s">
        <v>17</v>
      </c>
      <c r="I4" s="17"/>
      <c r="J4" s="13" t="s">
        <v>10</v>
      </c>
      <c r="K4" s="14"/>
      <c r="L4" s="14"/>
      <c r="M4" s="15" t="s">
        <v>11</v>
      </c>
      <c r="N4" s="15" t="s">
        <v>12</v>
      </c>
      <c r="O4" s="15" t="s">
        <v>13</v>
      </c>
    </row>
    <row r="5" spans="1:18" x14ac:dyDescent="0.3">
      <c r="A5" s="3" t="s">
        <v>0</v>
      </c>
      <c r="B5" s="3" t="s">
        <v>7</v>
      </c>
      <c r="C5" s="7" t="s">
        <v>2</v>
      </c>
      <c r="D5" s="4" t="s">
        <v>14</v>
      </c>
      <c r="E5" s="4" t="s">
        <v>4</v>
      </c>
      <c r="F5" s="3" t="s">
        <v>3</v>
      </c>
      <c r="G5" s="3" t="s">
        <v>15</v>
      </c>
      <c r="H5" s="7" t="s">
        <v>1</v>
      </c>
      <c r="I5" s="7" t="s">
        <v>16</v>
      </c>
      <c r="J5" s="7" t="s">
        <v>5</v>
      </c>
      <c r="K5" s="3" t="s">
        <v>6</v>
      </c>
      <c r="L5" s="3" t="s">
        <v>9</v>
      </c>
      <c r="M5" s="16"/>
      <c r="N5" s="16"/>
      <c r="O5" s="16"/>
      <c r="P5" s="1"/>
      <c r="Q5" s="2"/>
      <c r="R5" s="2"/>
    </row>
    <row r="6" spans="1:18" s="11" customFormat="1" x14ac:dyDescent="0.3">
      <c r="A6" s="8">
        <v>1</v>
      </c>
      <c r="B6" s="10" t="s">
        <v>19</v>
      </c>
      <c r="C6" s="18" t="s">
        <v>25</v>
      </c>
      <c r="D6" s="21">
        <v>17270000</v>
      </c>
      <c r="E6" s="21">
        <v>16830000</v>
      </c>
      <c r="F6" s="25">
        <f t="shared" ref="F6:F13" si="0">E6/D6</f>
        <v>0.97452229299363058</v>
      </c>
      <c r="G6" s="26" t="s">
        <v>33</v>
      </c>
      <c r="H6" s="30">
        <v>44109</v>
      </c>
      <c r="I6" s="35">
        <v>44126</v>
      </c>
      <c r="J6" s="26" t="s">
        <v>35</v>
      </c>
      <c r="K6" s="26" t="s">
        <v>43</v>
      </c>
      <c r="L6" s="38" t="s">
        <v>51</v>
      </c>
      <c r="M6" s="9" t="s">
        <v>24</v>
      </c>
      <c r="N6" s="8" t="s">
        <v>20</v>
      </c>
      <c r="O6" s="8"/>
    </row>
    <row r="7" spans="1:18" s="11" customFormat="1" x14ac:dyDescent="0.3">
      <c r="A7" s="8">
        <v>2</v>
      </c>
      <c r="B7" s="10" t="s">
        <v>21</v>
      </c>
      <c r="C7" s="18" t="s">
        <v>26</v>
      </c>
      <c r="D7" s="22">
        <v>10000000</v>
      </c>
      <c r="E7" s="22">
        <v>9500000</v>
      </c>
      <c r="F7" s="25">
        <f t="shared" si="0"/>
        <v>0.95</v>
      </c>
      <c r="G7" s="27" t="s">
        <v>34</v>
      </c>
      <c r="H7" s="31">
        <v>44110</v>
      </c>
      <c r="I7" s="36">
        <v>44114</v>
      </c>
      <c r="J7" s="27" t="s">
        <v>36</v>
      </c>
      <c r="K7" s="27" t="s">
        <v>44</v>
      </c>
      <c r="L7" s="39" t="s">
        <v>52</v>
      </c>
      <c r="M7" s="9" t="s">
        <v>24</v>
      </c>
      <c r="N7" s="8" t="s">
        <v>22</v>
      </c>
      <c r="O7" s="8"/>
    </row>
    <row r="8" spans="1:18" s="11" customFormat="1" x14ac:dyDescent="0.3">
      <c r="A8" s="8">
        <v>3</v>
      </c>
      <c r="B8" s="10" t="s">
        <v>23</v>
      </c>
      <c r="C8" s="18" t="s">
        <v>27</v>
      </c>
      <c r="D8" s="22">
        <v>19965000</v>
      </c>
      <c r="E8" s="22">
        <v>19460000</v>
      </c>
      <c r="F8" s="25">
        <f t="shared" si="0"/>
        <v>0.97470573503631353</v>
      </c>
      <c r="G8" s="27" t="s">
        <v>33</v>
      </c>
      <c r="H8" s="31">
        <v>44110</v>
      </c>
      <c r="I8" s="37">
        <v>44141</v>
      </c>
      <c r="J8" s="29" t="s">
        <v>37</v>
      </c>
      <c r="K8" s="29" t="s">
        <v>45</v>
      </c>
      <c r="L8" s="40" t="s">
        <v>53</v>
      </c>
      <c r="M8" s="9" t="s">
        <v>24</v>
      </c>
      <c r="N8" s="8" t="s">
        <v>18</v>
      </c>
      <c r="O8" s="8"/>
    </row>
    <row r="9" spans="1:18" x14ac:dyDescent="0.3">
      <c r="A9" s="8">
        <v>4</v>
      </c>
      <c r="B9" s="10" t="s">
        <v>19</v>
      </c>
      <c r="C9" s="18" t="s">
        <v>28</v>
      </c>
      <c r="D9" s="22">
        <v>5000000</v>
      </c>
      <c r="E9" s="22">
        <v>4700000</v>
      </c>
      <c r="F9" s="25">
        <f t="shared" si="0"/>
        <v>0.94</v>
      </c>
      <c r="G9" s="27" t="s">
        <v>33</v>
      </c>
      <c r="H9" s="32">
        <v>44117</v>
      </c>
      <c r="I9" s="36">
        <v>44175</v>
      </c>
      <c r="J9" s="27" t="s">
        <v>38</v>
      </c>
      <c r="K9" s="27" t="s">
        <v>46</v>
      </c>
      <c r="L9" s="39" t="s">
        <v>54</v>
      </c>
      <c r="M9" s="9" t="s">
        <v>24</v>
      </c>
      <c r="N9" s="8" t="s">
        <v>20</v>
      </c>
      <c r="O9" s="8"/>
    </row>
    <row r="10" spans="1:18" x14ac:dyDescent="0.3">
      <c r="A10" s="8">
        <v>5</v>
      </c>
      <c r="B10" s="10" t="s">
        <v>21</v>
      </c>
      <c r="C10" s="19" t="s">
        <v>29</v>
      </c>
      <c r="D10" s="23">
        <v>2700000</v>
      </c>
      <c r="E10" s="23">
        <v>2500000</v>
      </c>
      <c r="F10" s="25">
        <f t="shared" si="0"/>
        <v>0.92592592592592593</v>
      </c>
      <c r="G10" s="28" t="s">
        <v>33</v>
      </c>
      <c r="H10" s="33">
        <v>44120</v>
      </c>
      <c r="I10" s="33">
        <v>44153</v>
      </c>
      <c r="J10" s="28" t="s">
        <v>39</v>
      </c>
      <c r="K10" s="28" t="s">
        <v>47</v>
      </c>
      <c r="L10" s="19" t="s">
        <v>55</v>
      </c>
      <c r="M10" s="9" t="s">
        <v>24</v>
      </c>
      <c r="N10" s="8" t="s">
        <v>22</v>
      </c>
      <c r="O10" s="8"/>
    </row>
    <row r="11" spans="1:18" x14ac:dyDescent="0.3">
      <c r="A11" s="8">
        <v>6</v>
      </c>
      <c r="B11" s="10" t="s">
        <v>23</v>
      </c>
      <c r="C11" s="20" t="s">
        <v>30</v>
      </c>
      <c r="D11" s="24">
        <v>14000000</v>
      </c>
      <c r="E11" s="24">
        <v>13300000</v>
      </c>
      <c r="F11" s="25">
        <f t="shared" si="0"/>
        <v>0.95</v>
      </c>
      <c r="G11" s="29" t="s">
        <v>33</v>
      </c>
      <c r="H11" s="34">
        <v>44130</v>
      </c>
      <c r="I11" s="35">
        <v>44175</v>
      </c>
      <c r="J11" s="29" t="s">
        <v>40</v>
      </c>
      <c r="K11" s="26" t="s">
        <v>48</v>
      </c>
      <c r="L11" s="38" t="s">
        <v>56</v>
      </c>
      <c r="M11" s="9" t="s">
        <v>24</v>
      </c>
      <c r="N11" s="8" t="s">
        <v>59</v>
      </c>
      <c r="O11" s="8"/>
    </row>
    <row r="12" spans="1:18" x14ac:dyDescent="0.3">
      <c r="A12" s="8">
        <v>7</v>
      </c>
      <c r="B12" s="10" t="s">
        <v>19</v>
      </c>
      <c r="C12" s="19" t="s">
        <v>31</v>
      </c>
      <c r="D12" s="23">
        <v>10000000</v>
      </c>
      <c r="E12" s="23">
        <v>9500000</v>
      </c>
      <c r="F12" s="25">
        <f t="shared" si="0"/>
        <v>0.95</v>
      </c>
      <c r="G12" s="28" t="s">
        <v>33</v>
      </c>
      <c r="H12" s="33">
        <v>44132</v>
      </c>
      <c r="I12" s="33">
        <v>44155</v>
      </c>
      <c r="J12" s="28" t="s">
        <v>41</v>
      </c>
      <c r="K12" s="28" t="s">
        <v>49</v>
      </c>
      <c r="L12" s="19" t="s">
        <v>57</v>
      </c>
      <c r="M12" s="9" t="s">
        <v>24</v>
      </c>
      <c r="N12" s="8" t="s">
        <v>20</v>
      </c>
      <c r="O12" s="8"/>
    </row>
    <row r="13" spans="1:18" x14ac:dyDescent="0.3">
      <c r="A13" s="8">
        <v>8</v>
      </c>
      <c r="B13" s="10" t="s">
        <v>21</v>
      </c>
      <c r="C13" s="19" t="s">
        <v>32</v>
      </c>
      <c r="D13" s="23">
        <v>1190000</v>
      </c>
      <c r="E13" s="23">
        <v>1190000</v>
      </c>
      <c r="F13" s="25">
        <f t="shared" si="0"/>
        <v>1</v>
      </c>
      <c r="G13" s="28" t="s">
        <v>33</v>
      </c>
      <c r="H13" s="33">
        <v>44133</v>
      </c>
      <c r="I13" s="33">
        <v>44169</v>
      </c>
      <c r="J13" s="28" t="s">
        <v>42</v>
      </c>
      <c r="K13" s="28" t="s">
        <v>50</v>
      </c>
      <c r="L13" s="19" t="s">
        <v>58</v>
      </c>
      <c r="M13" s="9" t="s">
        <v>24</v>
      </c>
      <c r="N13" s="8" t="s">
        <v>22</v>
      </c>
      <c r="O13" s="8"/>
    </row>
    <row r="14" spans="1:18" x14ac:dyDescent="0.3">
      <c r="C14"/>
      <c r="D14"/>
      <c r="E14"/>
      <c r="H14"/>
      <c r="I14"/>
      <c r="J14"/>
      <c r="O14"/>
    </row>
    <row r="15" spans="1:18" x14ac:dyDescent="0.3">
      <c r="C15"/>
      <c r="D15"/>
      <c r="E15"/>
      <c r="H15"/>
      <c r="I15"/>
      <c r="J15"/>
      <c r="O15"/>
    </row>
    <row r="16" spans="1:18" x14ac:dyDescent="0.3">
      <c r="C16"/>
      <c r="D16"/>
      <c r="E16"/>
      <c r="H16"/>
      <c r="I16"/>
      <c r="J16"/>
      <c r="O16"/>
    </row>
    <row r="17" spans="3:15" x14ac:dyDescent="0.3">
      <c r="C17"/>
      <c r="D17"/>
      <c r="E17"/>
      <c r="H17"/>
      <c r="I17"/>
      <c r="J17"/>
      <c r="O17"/>
    </row>
  </sheetData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2020-11-09T05:24:03Z</dcterms:modified>
</cp:coreProperties>
</file>