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'2020년'!$A$4:$O$10</definedName>
  </definedNames>
  <calcPr calcId="145621"/>
</workbook>
</file>

<file path=xl/calcChain.xml><?xml version="1.0" encoding="utf-8"?>
<calcChain xmlns="http://schemas.openxmlformats.org/spreadsheetml/2006/main">
  <c r="F10" i="8" l="1"/>
  <c r="F9" i="8"/>
  <c r="F8" i="8"/>
  <c r="F7" i="8"/>
  <c r="F6" i="8"/>
</calcChain>
</file>

<file path=xl/sharedStrings.xml><?xml version="1.0" encoding="utf-8"?>
<sst xmlns="http://schemas.openxmlformats.org/spreadsheetml/2006/main" count="59" uniqueCount="42">
  <si>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</si>
  <si>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</si>
  <si>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</si>
  <si>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</si>
  <si>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</si>
  <si>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</si>
  <si>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</si>
  <si>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</si>
  <si>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</si>
  <si>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</si>
  <si>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</si>
  <si>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</si>
  <si>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</si>
  <si>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</si>
  <si>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</si>
  <si>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</si>
  <si>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</si>
  <si>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</si>
  <si>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지방계약법 시행령 제25조</t>
  </si>
  <si>
    <t>문화예술본부/경기창작센터팀</t>
    <phoneticPr fontId="1" type="noConversion"/>
  </si>
  <si>
    <t xml:space="preserve">2020년 11월 경기창작센터 수의계약 내역 공개 </t>
    <phoneticPr fontId="1" type="noConversion"/>
  </si>
  <si>
    <t>물품</t>
    <phoneticPr fontId="1" type="noConversion"/>
  </si>
  <si>
    <t>용역</t>
    <phoneticPr fontId="1" type="noConversion"/>
  </si>
  <si>
    <t>㈜현진전기</t>
    <phoneticPr fontId="1" type="noConversion"/>
  </si>
  <si>
    <t>엘보우 룸</t>
    <phoneticPr fontId="1" type="noConversion"/>
  </si>
  <si>
    <t>스튜디오 엠지엘</t>
    <phoneticPr fontId="1" type="noConversion"/>
  </si>
  <si>
    <t>스튜디오 이웅철</t>
    <phoneticPr fontId="1" type="noConversion"/>
  </si>
  <si>
    <t>주식회사 늘푸른조경</t>
    <phoneticPr fontId="1" type="noConversion"/>
  </si>
  <si>
    <t>정광섭</t>
    <phoneticPr fontId="1" type="noConversion"/>
  </si>
  <si>
    <t>김용현</t>
    <phoneticPr fontId="1" type="noConversion"/>
  </si>
  <si>
    <t>정정호</t>
    <phoneticPr fontId="1" type="noConversion"/>
  </si>
  <si>
    <t>이웅철</t>
    <phoneticPr fontId="1" type="noConversion"/>
  </si>
  <si>
    <t>김명수</t>
    <phoneticPr fontId="1" type="noConversion"/>
  </si>
  <si>
    <t>경기도 수원시 장안구 수성로328번길 8 101호(영화동)</t>
    <phoneticPr fontId="1" type="noConversion"/>
  </si>
  <si>
    <t>서울특별시 은평구 역말로 32-2(역촌동)</t>
    <phoneticPr fontId="1" type="noConversion"/>
  </si>
  <si>
    <t>경기도 시흥시 승지로 89, 201동 504호</t>
    <phoneticPr fontId="1" type="noConversion"/>
  </si>
  <si>
    <t>경기도 가평군 가평읍 용추로 241-21 3층</t>
    <phoneticPr fontId="1" type="noConversion"/>
  </si>
  <si>
    <t>경기도 수원시 팔달구 향교로 73(매산로3가)</t>
    <phoneticPr fontId="1" type="noConversion"/>
  </si>
  <si>
    <t>경기도</t>
    <phoneticPr fontId="1" type="noConversion"/>
  </si>
  <si>
    <t>2020 경기창작센터 레지던시 운영 관련 소모품(LED 조명) 구입</t>
    <phoneticPr fontId="1" type="noConversion"/>
  </si>
  <si>
    <t>경기창작센터 입주작가 활용 대부도 지역 작품영상 제작 용역</t>
    <phoneticPr fontId="1" type="noConversion"/>
  </si>
  <si>
    <t>경기창작센터 부설주차장 일부 느티나무 전정작업 등 실시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</si>
</sst>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10" fontId="17" fillId="0" borderId="8" xfId="48626" applyNumberFormat="1" applyFont="1" applyFill="1" applyBorder="1" applyAlignment="1">
      <alignment horizontal="center" vertical="center" shrinkToFit="1"/>
    </xf>
    <xf numFmtId="41" fontId="14" fillId="3" borderId="8" xfId="7" applyFont="1" applyFill="1" applyBorder="1" applyAlignment="1">
      <alignment horizontal="center" vertical="center" wrapText="1"/>
    </xf>
    <xf numFmtId="41" fontId="18" fillId="0" borderId="8" xfId="49531" applyFont="1" applyFill="1" applyBorder="1" applyAlignment="1" applyProtection="1">
      <alignment horizontal="center" vertical="center" shrinkToFit="1"/>
      <protection locked="0"/>
    </xf>
    <xf numFmtId="41" fontId="17" fillId="0" borderId="8" xfId="49531" applyFont="1" applyFill="1" applyBorder="1" applyAlignment="1" applyProtection="1">
      <alignment horizontal="center" vertical="center" shrinkToFit="1"/>
      <protection locked="0"/>
    </xf>
    <xf numFmtId="0" fontId="18" fillId="0" borderId="8" xfId="48626" applyFont="1" applyFill="1" applyBorder="1" applyAlignment="1">
      <alignment horizontal="center" vertical="center" shrinkToFit="1"/>
    </xf>
    <xf numFmtId="0" fontId="17" fillId="0" borderId="8" xfId="48626" applyFont="1" applyFill="1" applyBorder="1" applyAlignment="1">
      <alignment horizontal="center" vertical="center" shrinkToFit="1"/>
    </xf>
    <xf numFmtId="14" fontId="17" fillId="0" borderId="8" xfId="48964" applyNumberFormat="1" applyFont="1" applyFill="1" applyBorder="1" applyAlignment="1">
      <alignment horizontal="center" vertical="center" shrinkToFit="1"/>
    </xf>
    <xf numFmtId="14" fontId="18" fillId="0" borderId="8" xfId="48978" applyNumberFormat="1" applyFont="1" applyFill="1" applyBorder="1" applyAlignment="1">
      <alignment horizontal="center" vertical="center" shrinkToFit="1"/>
    </xf>
    <xf numFmtId="14" fontId="17" fillId="0" borderId="8" xfId="48626" applyNumberFormat="1" applyFont="1" applyFill="1" applyBorder="1" applyAlignment="1">
      <alignment horizontal="center" vertical="center" shrinkToFit="1"/>
    </xf>
    <xf numFmtId="14" fontId="18" fillId="0" borderId="8" xfId="0" applyNumberFormat="1" applyFont="1" applyFill="1" applyBorder="1" applyAlignment="1">
      <alignment horizontal="center" vertical="center" shrinkToFit="1"/>
    </xf>
    <xf numFmtId="49" fontId="18" fillId="0" borderId="8" xfId="48626" applyNumberFormat="1" applyFont="1" applyFill="1" applyBorder="1" applyAlignment="1">
      <alignment horizontal="center" vertical="center" shrinkToFit="1"/>
    </xf>
    <xf numFmtId="49" fontId="18" fillId="0" borderId="8" xfId="48626" applyNumberFormat="1" applyFont="1" applyFill="1" applyBorder="1" applyAlignment="1">
      <alignment horizontal="left" vertical="center" shrinkToFit="1"/>
    </xf>
    <xf numFmtId="0" fontId="17" fillId="0" borderId="8" xfId="48626" applyFont="1" applyFill="1" applyBorder="1" applyAlignment="1">
      <alignment horizontal="left" vertical="center" shrinkToFit="1"/>
    </xf>
    <xf numFmtId="49" fontId="14" fillId="3" borderId="8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1" fontId="18" fillId="0" borderId="8" xfId="48978" applyFont="1" applyFill="1" applyBorder="1" applyAlignment="1">
      <alignment horizontal="left" vertical="center" shrinkToFit="1"/>
    </xf>
    <xf numFmtId="41" fontId="17" fillId="0" borderId="8" xfId="48964" applyFont="1" applyFill="1" applyBorder="1" applyAlignment="1">
      <alignment horizontal="left" vertical="center" shrinkToFit="1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0"/>
  <sheetViews>
    <sheetView tabSelected="1" workbookViewId="0">
      <selection activeCell="C19" sqref="C19"/>
    </sheetView>
  </sheetViews>
  <sheetFormatPr defaultRowHeight="16.5" x14ac:dyDescent="0.3"/>
  <cols>
    <col min="1" max="1" width="5.875" style="7" customWidth="1"/>
    <col min="2" max="2" width="30" style="3" customWidth="1"/>
    <col min="3" max="3" width="58.875" style="13" customWidth="1"/>
    <col min="4" max="4" width="18.375" style="14" customWidth="1"/>
    <col min="5" max="5" width="15.875" style="14" customWidth="1"/>
    <col min="6" max="6" width="17.375" style="17" customWidth="1"/>
    <col min="7" max="7" width="11.875" style="15" customWidth="1"/>
    <col min="8" max="8" width="11.875" style="13" customWidth="1"/>
    <col min="9" max="9" width="12.375" style="13" customWidth="1"/>
    <col min="10" max="10" width="28" style="13" customWidth="1"/>
    <col min="11" max="11" width="16.625" style="15" customWidth="1"/>
    <col min="12" max="12" width="45.25" style="15" customWidth="1"/>
    <col min="13" max="13" width="25" style="15" customWidth="1"/>
    <col min="14" max="14" width="17.875" customWidth="1"/>
    <col min="15" max="15" width="9.125" style="18" customWidth="1"/>
    <col min="16" max="16" width="10.5" customWidth="1"/>
  </cols>
  <sheetData>
    <row r="2" spans="1:18" ht="38.25" customHeight="1" x14ac:dyDescent="0.3">
      <c r="B2" s="33" t="s">
        <v>20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</row>
    <row r="4" spans="1:18" x14ac:dyDescent="0.3">
      <c r="A4" s="43" t="s">
        <v>1</v>
      </c>
      <c r="B4" s="44"/>
      <c r="C4" s="44"/>
      <c r="D4" s="44"/>
      <c r="E4" s="44"/>
      <c r="F4" s="44"/>
      <c r="G4" s="45"/>
      <c r="H4" s="34" t="s">
        <v>4</v>
      </c>
      <c r="I4" s="42"/>
      <c r="J4" s="34" t="s">
        <v>5</v>
      </c>
      <c r="K4" s="35"/>
      <c r="L4" s="35"/>
      <c r="M4" s="36" t="s">
        <v>6</v>
      </c>
      <c r="N4" s="38" t="s">
        <v>2</v>
      </c>
      <c r="O4" s="40" t="s">
        <v>17</v>
      </c>
    </row>
    <row r="5" spans="1:18" x14ac:dyDescent="0.3">
      <c r="A5" s="8" t="s">
        <v>3</v>
      </c>
      <c r="B5" s="5" t="s">
        <v>0</v>
      </c>
      <c r="C5" s="11" t="s">
        <v>7</v>
      </c>
      <c r="D5" s="12" t="s">
        <v>8</v>
      </c>
      <c r="E5" s="12" t="s">
        <v>9</v>
      </c>
      <c r="F5" s="16" t="s">
        <v>10</v>
      </c>
      <c r="G5" s="11" t="s">
        <v>11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37"/>
      <c r="N5" s="39"/>
      <c r="O5" s="41"/>
      <c r="P5" s="1"/>
      <c r="Q5" s="2"/>
      <c r="R5" s="2"/>
    </row>
    <row r="6" spans="1:18" s="6" customFormat="1" x14ac:dyDescent="0.3">
      <c r="A6" s="9">
        <v>1</v>
      </c>
      <c r="B6" s="20" t="s">
        <v>19</v>
      </c>
      <c r="C6" s="46" t="s">
        <v>39</v>
      </c>
      <c r="D6" s="21">
        <v>2900000</v>
      </c>
      <c r="E6" s="21">
        <v>2684000</v>
      </c>
      <c r="F6" s="19">
        <f>E6/D6</f>
        <v>0.92551724137931035</v>
      </c>
      <c r="G6" s="23" t="s">
        <v>21</v>
      </c>
      <c r="H6" s="25">
        <v>44144</v>
      </c>
      <c r="I6" s="27">
        <v>44153</v>
      </c>
      <c r="J6" s="29" t="s">
        <v>23</v>
      </c>
      <c r="K6" s="29" t="s">
        <v>28</v>
      </c>
      <c r="L6" s="30" t="s">
        <v>33</v>
      </c>
      <c r="M6" s="32" t="s">
        <v>18</v>
      </c>
      <c r="N6" s="4" t="s">
        <v>38</v>
      </c>
      <c r="O6" s="10"/>
    </row>
    <row r="7" spans="1:18" s="6" customFormat="1" x14ac:dyDescent="0.3">
      <c r="A7" s="9">
        <v>2</v>
      </c>
      <c r="B7" s="20" t="s">
        <v>19</v>
      </c>
      <c r="C7" s="47" t="s">
        <v>40</v>
      </c>
      <c r="D7" s="22">
        <v>3000000</v>
      </c>
      <c r="E7" s="22">
        <v>2850000</v>
      </c>
      <c r="F7" s="19">
        <f>E7/D7</f>
        <v>0.95</v>
      </c>
      <c r="G7" s="24" t="s">
        <v>22</v>
      </c>
      <c r="H7" s="25">
        <v>44146</v>
      </c>
      <c r="I7" s="27">
        <v>44162</v>
      </c>
      <c r="J7" s="24" t="s">
        <v>24</v>
      </c>
      <c r="K7" s="24" t="s">
        <v>29</v>
      </c>
      <c r="L7" s="31" t="s">
        <v>34</v>
      </c>
      <c r="M7" s="32" t="s">
        <v>18</v>
      </c>
      <c r="N7" s="4" t="s">
        <v>38</v>
      </c>
      <c r="O7" s="10"/>
    </row>
    <row r="8" spans="1:18" s="6" customFormat="1" x14ac:dyDescent="0.3">
      <c r="A8" s="9">
        <v>3</v>
      </c>
      <c r="B8" s="20" t="s">
        <v>19</v>
      </c>
      <c r="C8" s="47" t="s">
        <v>40</v>
      </c>
      <c r="D8" s="22">
        <v>3000000</v>
      </c>
      <c r="E8" s="22">
        <v>2850000</v>
      </c>
      <c r="F8" s="19">
        <f>E8/D8</f>
        <v>0.95</v>
      </c>
      <c r="G8" s="24" t="s">
        <v>22</v>
      </c>
      <c r="H8" s="25">
        <v>44146</v>
      </c>
      <c r="I8" s="27">
        <v>44162</v>
      </c>
      <c r="J8" s="24" t="s">
        <v>25</v>
      </c>
      <c r="K8" s="24" t="s">
        <v>30</v>
      </c>
      <c r="L8" s="31" t="s">
        <v>35</v>
      </c>
      <c r="M8" s="32" t="s">
        <v>18</v>
      </c>
      <c r="N8" s="4" t="s">
        <v>38</v>
      </c>
      <c r="O8" s="10"/>
    </row>
    <row r="9" spans="1:18" s="6" customFormat="1" x14ac:dyDescent="0.3">
      <c r="A9" s="9">
        <v>4</v>
      </c>
      <c r="B9" s="20" t="s">
        <v>19</v>
      </c>
      <c r="C9" s="47" t="s">
        <v>40</v>
      </c>
      <c r="D9" s="22">
        <v>3000000</v>
      </c>
      <c r="E9" s="22">
        <v>2850000</v>
      </c>
      <c r="F9" s="19">
        <f>E9/D9</f>
        <v>0.95</v>
      </c>
      <c r="G9" s="24" t="s">
        <v>22</v>
      </c>
      <c r="H9" s="25">
        <v>44146</v>
      </c>
      <c r="I9" s="27">
        <v>44162</v>
      </c>
      <c r="J9" s="24" t="s">
        <v>26</v>
      </c>
      <c r="K9" s="24" t="s">
        <v>31</v>
      </c>
      <c r="L9" s="31" t="s">
        <v>36</v>
      </c>
      <c r="M9" s="32" t="s">
        <v>18</v>
      </c>
      <c r="N9" s="4" t="s">
        <v>38</v>
      </c>
      <c r="O9" s="10"/>
    </row>
    <row r="10" spans="1:18" s="6" customFormat="1" x14ac:dyDescent="0.3">
      <c r="A10" s="9">
        <v>5</v>
      </c>
      <c r="B10" s="20" t="s">
        <v>19</v>
      </c>
      <c r="C10" s="46" t="s">
        <v>41</v>
      </c>
      <c r="D10" s="21">
        <v>3289000</v>
      </c>
      <c r="E10" s="21">
        <v>2992000</v>
      </c>
      <c r="F10" s="19">
        <f>E10/D10</f>
        <v>0.90969899665551834</v>
      </c>
      <c r="G10" s="23" t="s">
        <v>22</v>
      </c>
      <c r="H10" s="26">
        <v>44155</v>
      </c>
      <c r="I10" s="28">
        <v>44155</v>
      </c>
      <c r="J10" s="29" t="s">
        <v>27</v>
      </c>
      <c r="K10" s="29" t="s">
        <v>32</v>
      </c>
      <c r="L10" s="30" t="s">
        <v>37</v>
      </c>
      <c r="M10" s="32" t="s">
        <v>18</v>
      </c>
      <c r="N10" s="4" t="s">
        <v>38</v>
      </c>
      <c r="O10" s="10"/>
    </row>
  </sheetData>
  <sortState ref="B6:O37">
    <sortCondition ref="F6:F37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2020-12-09T07:44:59Z</dcterms:modified>
</cp:coreProperties>
</file>